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I:\9 - Sage BI Reporting\Documentation Portail SBR\Sage 100cloud\Etats Standard\SBR_Treso\"/>
    </mc:Choice>
  </mc:AlternateContent>
  <xr:revisionPtr revIDLastSave="0" documentId="8_{F8D85002-645F-4AD2-A232-0FCB1018C44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ise en Main" sheetId="7" r:id="rId1"/>
    <sheet name="Prévision de Trésorerie" sheetId="6" r:id="rId2"/>
  </sheet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  <definedName name="_xlnm.Print_Area" localSheetId="1">'Prévision de Trésorerie'!$B$1:$N$36</definedName>
  </definedNames>
  <calcPr calcId="191029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A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6"/>
  <connection id="2" xr16:uid="{00000000-0015-0000-FFFF-FFFF01000000}" name="Connexion1" type="7" refreshedVersion="6"/>
  <connection id="3" xr16:uid="{00000000-0015-0000-FFFF-FFFF02000000}" name="Connexion2" type="7" refreshedVersion="6"/>
  <connection id="4" xr16:uid="{00000000-0015-0000-FFFF-FFFF03000000}" name="Connexion3" type="7" refreshedVersion="6"/>
</connections>
</file>

<file path=xl/sharedStrings.xml><?xml version="1.0" encoding="utf-8"?>
<sst xmlns="http://schemas.openxmlformats.org/spreadsheetml/2006/main" count="56" uniqueCount="37">
  <si>
    <t>BANQUE</t>
  </si>
  <si>
    <t>*</t>
  </si>
  <si>
    <t>SOCIETE :</t>
  </si>
  <si>
    <t>BEU1</t>
  </si>
  <si>
    <t>Encaissement</t>
  </si>
  <si>
    <t>Décaissement</t>
  </si>
  <si>
    <t>Total général</t>
  </si>
  <si>
    <t>Total Décaissement</t>
  </si>
  <si>
    <t>Total Encaissement</t>
  </si>
  <si>
    <t>DATE DE VALEUR</t>
  </si>
  <si>
    <t>01/01/2017..31/12/2017</t>
  </si>
  <si>
    <t>Année</t>
  </si>
  <si>
    <t>Mois</t>
  </si>
  <si>
    <t xml:space="preserve"> </t>
  </si>
  <si>
    <t>Décaissement 2017</t>
  </si>
  <si>
    <t>Encaissement 2017</t>
  </si>
  <si>
    <t>Solde  2017</t>
  </si>
  <si>
    <t xml:space="preserve">Total Solde </t>
  </si>
  <si>
    <t>Nature de Flux - Position</t>
  </si>
  <si>
    <t>Nature de Flux</t>
  </si>
  <si>
    <t>Compte Bancaire - Abrégé</t>
  </si>
  <si>
    <t>Prévision - Libellé</t>
  </si>
  <si>
    <t xml:space="preserve">Solde </t>
  </si>
  <si>
    <t>Souscription OPCVM</t>
  </si>
  <si>
    <t>Total Souscription OPCVM</t>
  </si>
  <si>
    <t>Rachat OPCVM</t>
  </si>
  <si>
    <t>Total Rachat OPCVM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</si>
  <si>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</si>
  <si>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</si>
  <si>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</si>
  <si>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</si>
  <si>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</si>
  <si>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Fournisseurs</t>
  </si>
  <si>
    <t>Echéance financement</t>
  </si>
  <si>
    <t>Total Echéance financement</t>
  </si>
  <si>
    <t>Intérêts</t>
  </si>
  <si>
    <t>Total Intérêts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</si>
</sst>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sz val="18"/>
      <color theme="0"/>
      <name val="Segoe UI Light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444450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vertical="center"/>
    </xf>
    <xf numFmtId="4" fontId="0" fillId="0" borderId="0" xfId="0" applyNumberFormat="1"/>
    <xf numFmtId="0" fontId="0" fillId="0" borderId="0" xfId="0" pivotButton="1"/>
    <xf numFmtId="0" fontId="3" fillId="0" borderId="0" xfId="0" applyFont="1"/>
    <xf numFmtId="0" fontId="0" fillId="0" borderId="0" xfId="0" applyFill="1"/>
    <xf numFmtId="4" fontId="0" fillId="0" borderId="0" xfId="0" applyNumberFormat="1" applyFill="1"/>
    <xf numFmtId="49" fontId="5" fillId="3" borderId="0" xfId="0" applyNumberFormat="1" applyFont="1" applyFill="1" applyAlignment="1"/>
    <xf numFmtId="0" fontId="0" fillId="3" borderId="0" xfId="0" applyFill="1"/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0" fillId="4" borderId="0" xfId="0" applyFill="1"/>
    <xf numFmtId="49" fontId="5" fillId="3" borderId="0" xfId="0" quotePrefix="1" applyNumberFormat="1" applyFont="1" applyFill="1" applyAlignment="1">
      <alignment horizontal="center"/>
    </xf>
    <xf numFmtId="49" fontId="5" fillId="3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indent="2"/>
    </xf>
    <xf numFmtId="0" fontId="5" fillId="3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3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2" tint="-0.24994659260841701"/>
        </patternFill>
      </fill>
    </dxf>
    <dxf>
      <numFmt numFmtId="4" formatCode="#,##0.0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2" tint="-0.24994659260841701"/>
        </patternFill>
      </fill>
    </dxf>
    <dxf>
      <font>
        <b/>
        <color theme="1"/>
      </font>
      <fill>
        <patternFill>
          <bgColor theme="0" tint="-0.24994659260841701"/>
        </patternFill>
      </fill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fill>
        <patternFill>
          <bgColor theme="0" tint="-0.24994659260841701"/>
        </patternFill>
      </fill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8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1" defaultTableStyle="TableStyleMedium2" defaultPivotStyle="PivotStyleLight16">
    <tableStyle name="Suivi tréso" table="0" count="14" xr9:uid="{00000000-0011-0000-FFFF-FFFF00000000}">
      <tableStyleElement type="wholeTable" dxfId="32"/>
      <tableStyleElement type="headerRow" dxfId="31"/>
      <tableStyleElement type="totalRow" dxfId="30"/>
      <tableStyleElement type="firstRowStripe" dxfId="29"/>
      <tableStyleElement type="secondRowStripe" dxfId="28"/>
      <tableStyleElement type="firstColumnStripe" dxfId="27"/>
      <tableStyleElement type="firstSubtotalColumn" dxfId="26"/>
      <tableStyleElement type="firstSubtotalRow" dxfId="25"/>
      <tableStyleElement type="secondSubtotalRow" dxfId="24"/>
      <tableStyleElement type="thirdSubtotalRow" dxfId="23"/>
      <tableStyleElement type="firstRowSubheading" dxfId="22"/>
      <tableStyleElement type="secondRowSubheading" dxfId="21"/>
      <tableStyleElement type="pageFieldLabels" dxfId="20"/>
      <tableStyleElement type="pageFieldValues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EC4F9E1-F28B-49B0-A1D4-6E88CFEAA5BE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5C032DF-60F0-4361-BDC8-42734A8B442A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F1D55402-4953-433E-85CB-E66438A81112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6EAA0D63-A41A-40E5-ADAA-7CD23E6DB5B5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odie CORMAND" refreshedDate="43035.534356597222" createdVersion="3" refreshedVersion="6" minRefreshableVersion="3" recordCount="10" xr:uid="{00000000-000A-0000-FFFF-FFFF08000000}">
  <cacheSource type="external" connectionId="4"/>
  <cacheFields count="10">
    <cacheField name="R_Position" numFmtId="0">
      <sharedItems containsSemiMixedTypes="0" containsString="0" containsNumber="1" containsInteger="1" minValue="1" maxValue="18" count="9">
        <n v="1"/>
        <n v="12"/>
        <n v="15"/>
        <n v="17"/>
        <n v="18"/>
        <n v="11" u="1"/>
        <n v="14" u="1"/>
        <n v="16" u="1"/>
        <n v="9" u="1"/>
      </sharedItems>
    </cacheField>
    <cacheField name="R_Intitule" numFmtId="0">
      <sharedItems count="9">
        <s v="Fournisseurs"/>
        <s v="Echéance financement"/>
        <s v="Intérêts"/>
        <s v="Souscription OPCVM"/>
        <s v="Rachat OPCVM"/>
        <s v="Echéance placement" u="1"/>
        <s v="Virement de trésorerie émis" u="1"/>
        <s v="Frais" u="1"/>
        <s v="Mise en place financement" u="1"/>
      </sharedItems>
    </cacheField>
    <cacheField name="EB_Abrege" numFmtId="0">
      <sharedItems count="3">
        <s v="BEU1"/>
        <s v="BRD1"/>
        <s v="BEU2" u="1"/>
      </sharedItems>
    </cacheField>
    <cacheField name="PT_Intitule" numFmtId="0">
      <sharedItems count="11">
        <s v="Loyer magasin 2ème semestre "/>
        <s v="Loyer magasin 2ème semestre"/>
        <s v="Entretien locaux"/>
        <s v="Crédit spot 011116-311017"/>
        <s v="Souscription HSBC 30 Parts"/>
        <s v="Rachat HSBC 50 Parts"/>
        <s v="INF-TRESO 071017-010319" u="1"/>
        <s v="Rachat INFOPC 20 Parts" u="1"/>
        <s v="Crédit spot 010113-311213" u="1"/>
        <s v="Rachat HSBC 30 Parts" u="1"/>
        <s v="Souscription HSBC 25 Parts" u="1"/>
      </sharedItems>
    </cacheField>
    <cacheField name="PT_Pointe_LIBELLE" numFmtId="0">
      <sharedItems count="1">
        <s v="Non pointé"/>
      </sharedItems>
    </cacheField>
    <cacheField name="Expr" caption="Expr" numFmtId="0">
      <sharedItems containsSemiMixedTypes="0" containsString="0" containsNumber="1" minValue="-15000" maxValue="0" count="6">
        <n v="-3585"/>
        <n v="-1275"/>
        <n v="-15000"/>
        <n v="-401.92"/>
        <n v="-3091.5"/>
        <n v="0"/>
      </sharedItems>
    </cacheField>
    <cacheField name="Expr2" caption="Expr2" numFmtId="0">
      <sharedItems containsSemiMixedTypes="0" containsString="0" containsNumber="1" minValue="0" maxValue="5157.5" count="2">
        <n v="0"/>
        <n v="5157.5"/>
      </sharedItems>
    </cacheField>
    <cacheField name="Expr3" caption="Expr3" numFmtId="0">
      <sharedItems containsSemiMixedTypes="0" containsString="0" containsNumber="1" minValue="-15000" maxValue="5157.5" count="6">
        <n v="-3585"/>
        <n v="-1275"/>
        <n v="-15000"/>
        <n v="-401.92"/>
        <n v="-3091.5"/>
        <n v="5157.5"/>
      </sharedItems>
    </cacheField>
    <cacheField name="Expr4" caption="Expr4" numFmtId="0">
      <sharedItems containsSemiMixedTypes="0" containsString="0" containsNumber="1" containsInteger="1" minValue="2013" maxValue="2017" count="2">
        <n v="2017"/>
        <n v="2013" u="1"/>
      </sharedItems>
    </cacheField>
    <cacheField name="Expr5" caption="Expr5" numFmtId="0">
      <sharedItems containsSemiMixedTypes="0" containsString="0" containsNumber="1" containsInteger="1" minValue="1" maxValue="12" count="8">
        <n v="6"/>
        <n v="7"/>
        <n v="8"/>
        <n v="10"/>
        <n v="2"/>
        <n v="1"/>
        <n v="12" u="1"/>
        <n v="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x v="0"/>
    <x v="0"/>
    <x v="0"/>
    <x v="0"/>
    <x v="0"/>
    <x v="0"/>
    <x v="0"/>
    <x v="0"/>
    <x v="0"/>
  </r>
  <r>
    <x v="0"/>
    <x v="0"/>
    <x v="0"/>
    <x v="1"/>
    <x v="0"/>
    <x v="0"/>
    <x v="0"/>
    <x v="0"/>
    <x v="0"/>
    <x v="1"/>
  </r>
  <r>
    <x v="0"/>
    <x v="0"/>
    <x v="0"/>
    <x v="1"/>
    <x v="0"/>
    <x v="0"/>
    <x v="0"/>
    <x v="0"/>
    <x v="0"/>
    <x v="2"/>
  </r>
  <r>
    <x v="0"/>
    <x v="0"/>
    <x v="1"/>
    <x v="2"/>
    <x v="0"/>
    <x v="1"/>
    <x v="0"/>
    <x v="1"/>
    <x v="0"/>
    <x v="0"/>
  </r>
  <r>
    <x v="0"/>
    <x v="0"/>
    <x v="1"/>
    <x v="2"/>
    <x v="0"/>
    <x v="1"/>
    <x v="0"/>
    <x v="1"/>
    <x v="0"/>
    <x v="1"/>
  </r>
  <r>
    <x v="0"/>
    <x v="0"/>
    <x v="1"/>
    <x v="2"/>
    <x v="0"/>
    <x v="1"/>
    <x v="0"/>
    <x v="1"/>
    <x v="0"/>
    <x v="2"/>
  </r>
  <r>
    <x v="1"/>
    <x v="1"/>
    <x v="0"/>
    <x v="3"/>
    <x v="0"/>
    <x v="2"/>
    <x v="0"/>
    <x v="2"/>
    <x v="0"/>
    <x v="3"/>
  </r>
  <r>
    <x v="2"/>
    <x v="2"/>
    <x v="0"/>
    <x v="3"/>
    <x v="0"/>
    <x v="3"/>
    <x v="0"/>
    <x v="3"/>
    <x v="0"/>
    <x v="3"/>
  </r>
  <r>
    <x v="3"/>
    <x v="3"/>
    <x v="0"/>
    <x v="4"/>
    <x v="0"/>
    <x v="4"/>
    <x v="0"/>
    <x v="4"/>
    <x v="0"/>
    <x v="4"/>
  </r>
  <r>
    <x v="4"/>
    <x v="4"/>
    <x v="0"/>
    <x v="5"/>
    <x v="0"/>
    <x v="5"/>
    <x v="1"/>
    <x v="5"/>
    <x v="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_A6" cacheId="8" applyNumberFormats="0" applyBorderFormats="0" applyFontFormats="0" applyPatternFormats="0" applyAlignmentFormats="0" applyWidthHeightFormats="1" dataCaption=" " updatedVersion="6" minRefreshableVersion="3" showCalcMbrs="0" useAutoFormatting="1" itemPrintTitles="1" createdVersion="3" indent="0" compact="0" compactData="0" multipleFieldFilters="0" fieldListSortAscending="1">
  <location ref="A7:AB25" firstHeaderRow="1" firstDataRow="4" firstDataCol="4"/>
  <pivotFields count="10">
    <pivotField name="Nature de Flux - Position" axis="axisRow" compact="0" outline="0" showAll="0" defaultSubtotal="0">
      <items count="9">
        <item x="0"/>
        <item m="1" x="8"/>
        <item m="1" x="5"/>
        <item x="1"/>
        <item m="1" x="6"/>
        <item x="2"/>
        <item m="1" x="7"/>
        <item x="3"/>
        <item x="4"/>
      </items>
    </pivotField>
    <pivotField name="Nature de Flux" axis="axisRow" compact="0" outline="0" showAll="0" insertBlankRow="1">
      <items count="10">
        <item x="1"/>
        <item m="1" x="5"/>
        <item sd="0" x="0"/>
        <item m="1" x="7"/>
        <item x="2"/>
        <item sd="0" m="1" x="8"/>
        <item x="4"/>
        <item x="3"/>
        <item sd="0" m="1" x="6"/>
        <item t="default"/>
      </items>
    </pivotField>
    <pivotField name="Compte Bancaire - Abrégé" axis="axisRow" compact="0" outline="0" showAll="0" defaultSubtotal="0">
      <items count="3">
        <item sd="0" x="0"/>
        <item sd="0" m="1" x="2"/>
        <item sd="0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Prévision - Libellé" axis="axisRow" compact="0" outline="0" showAll="0">
      <items count="12">
        <item m="1" x="8"/>
        <item x="2"/>
        <item m="1" x="6"/>
        <item x="1"/>
        <item x="0"/>
        <item m="1" x="9"/>
        <item x="5"/>
        <item m="1" x="7"/>
        <item m="1" x="10"/>
        <item x="4"/>
        <item x="3"/>
        <item t="default"/>
      </items>
    </pivotField>
    <pivotField name="Prévision - Pointée?" compact="0" outline="0" showAll="0"/>
    <pivotField name="Montant Décaissement" dataField="1" compact="0" outline="0" showAll="0"/>
    <pivotField name="Montant Encaissement" dataField="1" compact="0" outline="0" showAll="0"/>
    <pivotField name="Solde" dataField="1" compact="0" outline="0" showAll="0"/>
    <pivotField name="Année" axis="axisCol" compact="0" outline="0" showAll="0">
      <items count="3">
        <item m="1" x="1"/>
        <item x="0"/>
        <item t="default"/>
      </items>
    </pivotField>
    <pivotField name="Mois" axis="axisCol" compact="0" outline="0" showAll="0">
      <items count="9">
        <item x="0"/>
        <item x="1"/>
        <item x="2"/>
        <item m="1" x="7"/>
        <item x="3"/>
        <item m="1" x="6"/>
        <item x="4"/>
        <item x="5"/>
        <item t="default"/>
      </items>
    </pivotField>
  </pivotFields>
  <rowFields count="4">
    <field x="0"/>
    <field x="1"/>
    <field x="2"/>
    <field x="3"/>
  </rowFields>
  <rowItems count="15">
    <i>
      <x/>
      <x v="2"/>
    </i>
    <i t="blank" r="1">
      <x v="2"/>
    </i>
    <i>
      <x v="3"/>
      <x/>
      <x/>
    </i>
    <i t="default" r="1">
      <x/>
    </i>
    <i t="blank" r="1">
      <x/>
    </i>
    <i>
      <x v="5"/>
      <x v="4"/>
      <x/>
    </i>
    <i t="default" r="1">
      <x v="4"/>
    </i>
    <i t="blank" r="1">
      <x v="4"/>
    </i>
    <i>
      <x v="7"/>
      <x v="7"/>
      <x/>
    </i>
    <i t="default" r="1">
      <x v="7"/>
    </i>
    <i t="blank" r="1">
      <x v="7"/>
    </i>
    <i>
      <x v="8"/>
      <x v="6"/>
      <x/>
    </i>
    <i t="default" r="1">
      <x v="6"/>
    </i>
    <i t="blank" r="1">
      <x v="6"/>
    </i>
    <i t="grand">
      <x/>
    </i>
  </rowItems>
  <colFields count="3">
    <field x="8"/>
    <field x="9"/>
    <field x="-2"/>
  </colFields>
  <colItems count="24">
    <i>
      <x v="1"/>
      <x/>
      <x/>
    </i>
    <i r="2" i="1">
      <x v="1"/>
    </i>
    <i r="2" i="2">
      <x v="2"/>
    </i>
    <i r="1">
      <x v="1"/>
      <x/>
    </i>
    <i r="2" i="1">
      <x v="1"/>
    </i>
    <i r="2" i="2">
      <x v="2"/>
    </i>
    <i r="1">
      <x v="2"/>
      <x/>
    </i>
    <i r="2" i="1">
      <x v="1"/>
    </i>
    <i r="2" i="2">
      <x v="2"/>
    </i>
    <i r="1">
      <x v="4"/>
      <x/>
    </i>
    <i r="2" i="1">
      <x v="1"/>
    </i>
    <i r="2" i="2">
      <x v="2"/>
    </i>
    <i r="1">
      <x v="6"/>
      <x/>
    </i>
    <i r="2" i="1">
      <x v="1"/>
    </i>
    <i r="2" i="2">
      <x v="2"/>
    </i>
    <i r="1">
      <x v="7"/>
      <x/>
    </i>
    <i r="2" i="1">
      <x v="1"/>
    </i>
    <i r="2" i="2">
      <x v="2"/>
    </i>
    <i t="default">
      <x v="1"/>
    </i>
    <i t="default" i="1">
      <x v="1"/>
    </i>
    <i t="default" i="2">
      <x v="1"/>
    </i>
    <i t="grand">
      <x/>
    </i>
    <i t="grand" i="1">
      <x/>
    </i>
    <i t="grand" i="2">
      <x/>
    </i>
  </colItems>
  <dataFields count="3">
    <dataField name="Décaissement" fld="5" baseField="0" baseItem="0"/>
    <dataField name="Encaissement" fld="6" baseField="0" baseItem="0"/>
    <dataField name="Solde " fld="7" baseField="0" baseItem="0"/>
  </dataFields>
  <formats count="19">
    <format dxfId="18">
      <pivotArea outline="0" collapsedLevelsAreSubtotals="1" fieldPosition="0"/>
    </format>
    <format dxfId="17">
      <pivotArea dataOnly="0" labelOnly="1" outline="0" offset="A256" fieldPosition="0">
        <references count="2">
          <reference field="0" count="1" selected="0">
            <x v="4"/>
          </reference>
          <reference field="1" count="1" defaultSubtotal="1">
            <x v="1"/>
          </reference>
        </references>
      </pivotArea>
    </format>
    <format dxfId="16">
      <pivotArea outline="0" collapsedLevelsAreSubtotals="1" fieldPosition="0">
        <references count="2">
          <reference field="0" count="1" selected="0">
            <x v="4"/>
          </reference>
          <reference field="1" count="1" selected="0" defaultSubtotal="1">
            <x v="1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1"/>
          </reference>
        </references>
      </pivotArea>
    </format>
    <format dxfId="14">
      <pivotArea dataOnly="0" labelOnly="1" outline="0" offset="A256" fieldPosition="0">
        <references count="2">
          <reference field="0" count="1" selected="0">
            <x v="6"/>
          </reference>
          <reference field="1" count="1" defaultSubtotal="1">
            <x v="3"/>
          </reference>
        </references>
      </pivotArea>
    </format>
    <format dxfId="13">
      <pivotArea dataOnly="0" labelOnly="1" outline="0" offset="A256" fieldPosition="0">
        <references count="2">
          <reference field="0" count="1" selected="0">
            <x v="7"/>
          </reference>
          <reference field="1" count="1" defaultSubtotal="1">
            <x v="7"/>
          </reference>
        </references>
      </pivotArea>
    </format>
    <format dxfId="12">
      <pivotArea dataOnly="0" labelOnly="1" outline="0" offset="A256" fieldPosition="0">
        <references count="2">
          <reference field="0" count="1" selected="0">
            <x v="8"/>
          </reference>
          <reference field="1" count="1" defaultSubtotal="1">
            <x v="6"/>
          </reference>
        </references>
      </pivotArea>
    </format>
    <format dxfId="11">
      <pivotArea outline="0" collapsedLevelsAreSubtotals="1" fieldPosition="0">
        <references count="2">
          <reference field="0" count="1" selected="0">
            <x v="4"/>
          </reference>
          <reference field="1" count="1" selected="0" defaultSubtotal="1">
            <x v="1"/>
          </reference>
        </references>
      </pivotArea>
    </format>
    <format dxfId="10">
      <pivotArea outline="0" collapsedLevelsAreSubtotals="1" fieldPosition="0">
        <references count="2">
          <reference field="0" count="3" selected="0">
            <x v="6"/>
            <x v="7"/>
            <x v="8"/>
          </reference>
          <reference field="1" count="3" selected="0" defaultSubtotal="1">
            <x v="3"/>
            <x v="6"/>
            <x v="7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1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6"/>
          </reference>
          <reference field="1" count="1">
            <x v="3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3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7"/>
          </reference>
          <reference field="1" count="1">
            <x v="7"/>
          </reference>
        </references>
      </pivotArea>
    </format>
    <format dxfId="5">
      <pivotArea dataOnly="0" labelOnly="1" outline="0" fieldPosition="0">
        <references count="2">
          <reference field="0" count="1" selected="0">
            <x v="7"/>
          </reference>
          <reference field="1" count="1" defaultSubtotal="1">
            <x v="7"/>
          </reference>
        </references>
      </pivotArea>
    </format>
    <format dxfId="4">
      <pivotArea dataOnly="0" labelOnly="1" outline="0" fieldPosition="0">
        <references count="2">
          <reference field="0" count="1" selected="0">
            <x v="8"/>
          </reference>
          <reference field="1" count="1">
            <x v="6"/>
          </reference>
        </references>
      </pivotArea>
    </format>
    <format dxfId="3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6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"/>
          </reference>
          <reference field="2" count="0"/>
        </references>
      </pivotArea>
    </format>
    <format dxfId="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7"/>
          </reference>
          <reference field="2" count="1">
            <x v="0"/>
          </reference>
        </references>
      </pivotArea>
    </format>
    <format dxfId="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0"/>
        </references>
      </pivotArea>
    </format>
  </formats>
  <pivotTableStyleInfo name="Suivi tréso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showGridLines="0" tabSelected="1" zoomScale="70" zoomScaleNormal="70" workbookViewId="0">
      <selection activeCell="F32" sqref="F32"/>
    </sheetView>
  </sheetViews>
  <sheetFormatPr baseColWidth="10" defaultRowHeight="14.4" x14ac:dyDescent="0.3"/>
  <cols>
    <col min="19" max="19" width="15.88671875" customWidth="1"/>
  </cols>
  <sheetData>
    <row r="1" spans="1:39" ht="15" customHeight="1" x14ac:dyDescent="0.4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2"/>
      <c r="O1" s="7"/>
      <c r="P1" s="16"/>
      <c r="Q1" s="16"/>
      <c r="R1" s="12"/>
      <c r="S1" s="7"/>
      <c r="T1" s="16"/>
      <c r="U1" s="16"/>
      <c r="V1" s="12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ht="25.2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  <c r="M2" s="16"/>
      <c r="N2" s="13"/>
      <c r="O2" s="7"/>
      <c r="P2" s="16"/>
      <c r="Q2" s="16"/>
      <c r="R2" s="13"/>
      <c r="S2" s="7"/>
      <c r="T2" s="16"/>
      <c r="U2" s="16"/>
      <c r="V2" s="13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7" spans="1:39" ht="24.6" x14ac:dyDescent="0.55000000000000004">
      <c r="B7" s="9" t="s">
        <v>28</v>
      </c>
    </row>
    <row r="8" spans="1:39" ht="21" x14ac:dyDescent="0.35">
      <c r="B8" s="10"/>
    </row>
    <row r="9" spans="1:39" ht="21" x14ac:dyDescent="0.35">
      <c r="B9" s="10"/>
    </row>
    <row r="10" spans="1:39" ht="21" x14ac:dyDescent="0.35">
      <c r="B10" s="10"/>
    </row>
    <row r="11" spans="1:39" ht="21" x14ac:dyDescent="0.35">
      <c r="B11" s="10"/>
    </row>
    <row r="12" spans="1:39" ht="24.6" x14ac:dyDescent="0.55000000000000004">
      <c r="B12" s="9" t="s">
        <v>29</v>
      </c>
    </row>
    <row r="13" spans="1:39" ht="21" x14ac:dyDescent="0.35">
      <c r="B13" s="10"/>
    </row>
    <row r="14" spans="1:39" ht="21" x14ac:dyDescent="0.35">
      <c r="B14" s="10"/>
    </row>
    <row r="15" spans="1:39" ht="21" x14ac:dyDescent="0.35">
      <c r="B15" s="10"/>
    </row>
    <row r="16" spans="1:39" ht="21" x14ac:dyDescent="0.35">
      <c r="B16" s="10"/>
    </row>
    <row r="17" spans="1:39" ht="24.6" x14ac:dyDescent="0.55000000000000004">
      <c r="B17" s="9" t="s">
        <v>30</v>
      </c>
    </row>
    <row r="22" spans="1:39" ht="15" customHeight="1" x14ac:dyDescent="0.3">
      <c r="A22" s="14" t="s">
        <v>31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5" customHeight="1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5" customHeight="1" x14ac:dyDescent="0.3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5" customHeight="1" x14ac:dyDescent="0.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s="5" customFormat="1" ht="15" customHeight="1" x14ac:dyDescent="0.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s="5" customFormat="1" ht="1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s="5" customFormat="1" ht="15" customHeight="1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s="5" customFormat="1" ht="7.5" customHeigh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s="5" customForma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s="5" customFormat="1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s="5" customFormat="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s="5" customFormat="1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5"/>
  <sheetViews>
    <sheetView showGridLines="0" topLeftCell="B1" workbookViewId="0">
      <selection activeCell="F32" sqref="F32"/>
    </sheetView>
  </sheetViews>
  <sheetFormatPr baseColWidth="10" defaultRowHeight="14.4" x14ac:dyDescent="0.3"/>
  <cols>
    <col min="1" max="1" width="12.5546875" hidden="1" customWidth="1"/>
    <col min="2" max="2" width="31.5546875" bestFit="1" customWidth="1"/>
    <col min="3" max="3" width="26.5546875" bestFit="1" customWidth="1"/>
    <col min="4" max="4" width="19.33203125" bestFit="1" customWidth="1"/>
    <col min="5" max="22" width="13.44140625" bestFit="1" customWidth="1"/>
    <col min="23" max="23" width="18" bestFit="1" customWidth="1"/>
    <col min="24" max="24" width="17.6640625" bestFit="1" customWidth="1"/>
    <col min="25" max="25" width="10.88671875" bestFit="1" customWidth="1"/>
    <col min="26" max="26" width="18.44140625" bestFit="1" customWidth="1"/>
    <col min="27" max="27" width="18.109375" bestFit="1" customWidth="1"/>
    <col min="28" max="28" width="11.33203125" bestFit="1" customWidth="1"/>
    <col min="29" max="29" width="18" bestFit="1" customWidth="1"/>
    <col min="30" max="30" width="17.6640625" bestFit="1" customWidth="1"/>
    <col min="31" max="31" width="10.88671875" bestFit="1" customWidth="1"/>
    <col min="32" max="32" width="18.44140625" bestFit="1" customWidth="1"/>
    <col min="33" max="33" width="18.109375" bestFit="1" customWidth="1"/>
    <col min="34" max="34" width="11.33203125" bestFit="1" customWidth="1"/>
  </cols>
  <sheetData>
    <row r="1" spans="1:28" ht="15" customHeight="1" x14ac:dyDescent="0.3">
      <c r="A1" s="1"/>
      <c r="B1" s="18" t="s">
        <v>0</v>
      </c>
      <c r="C1" s="19" t="s">
        <v>1</v>
      </c>
      <c r="D1" s="18" t="s">
        <v>2</v>
      </c>
      <c r="E1" s="18" t="s">
        <v>1</v>
      </c>
      <c r="F1" s="1"/>
      <c r="G1" s="18" t="s">
        <v>9</v>
      </c>
      <c r="H1" s="18"/>
      <c r="I1" s="17" t="s">
        <v>10</v>
      </c>
      <c r="J1" s="17"/>
      <c r="K1" s="17"/>
      <c r="L1" s="1"/>
      <c r="M1" s="1"/>
      <c r="W1" s="4"/>
    </row>
    <row r="2" spans="1:28" ht="15" customHeight="1" x14ac:dyDescent="0.3">
      <c r="A2" s="1"/>
      <c r="B2" s="18"/>
      <c r="C2" s="19"/>
      <c r="D2" s="18"/>
      <c r="E2" s="18"/>
      <c r="F2" s="1"/>
      <c r="G2" s="18"/>
      <c r="H2" s="18"/>
      <c r="I2" s="17"/>
      <c r="J2" s="17"/>
      <c r="K2" s="17"/>
      <c r="L2" s="1"/>
      <c r="M2" s="1"/>
    </row>
    <row r="3" spans="1:28" ht="15" customHeight="1" x14ac:dyDescent="0.3">
      <c r="A3" s="1"/>
      <c r="B3" s="18"/>
      <c r="C3" s="19"/>
      <c r="D3" s="18"/>
      <c r="E3" s="18"/>
      <c r="F3" s="1"/>
      <c r="G3" s="18"/>
      <c r="H3" s="18"/>
      <c r="I3" s="17"/>
      <c r="J3" s="17"/>
      <c r="K3" s="17"/>
      <c r="L3" s="1"/>
      <c r="M3" s="1"/>
    </row>
    <row r="6" spans="1:28" x14ac:dyDescent="0.3">
      <c r="A6" t="str">
        <f>_xll.Assistant.XL.RIK_AL("INF35__3_0_1,F=B='1',U='0',I='0',FN='Calibri',FS='10',FC='#FFFFFF',BC='#2E8B57',AH='1',AV='1',Br=[$top-$bottom],BrS='1',BrC='#778899'_1,C=Total,F=B='1',U='0',I='0',FN='Calibri',FS='10',FC='#000000',BC='#FFFFFF',AH='1',AV"&amp;"='1',Br=[$top-$bottom],BrS='1',BrC='#778899'_0_0_1_0_D=1x1;INF04@E=0,S=25,G=1_1_1_F=B='1'_U='0'_I='0'_FN='Calibri'_FS='10'_FC='#000000'_BC='#FFFFFF'_AH='1'_AV='1'_Br=[$top-$bottom]_BrS='1'_BrC='#778899'_C=Nature de Flux "&amp;"_0_0_F=B='1'_U='0'_I='0'_FN='Calibri'_FS='10'_FC='#000000'_BC='#FFFFFF'_AH='1'_AV='1'_Br=[$top-$bottom]_BrS='1'_BrC='#778899'_C=Nature de Flux - Position,T=0,P=0,O=NF='Texte'_B='0'_U='0'_I='0'_FN='Calibri'_FS='10'_FC='#0"&amp;"00000'_BC='#FFFFFF'_AH='1'_AV='1'_Br=[]_BrS='0'_BrC='#FFFFFF'_WpT='0':E=0,S=24,G=0,T=0,P=0,O=NF='Texte'_B='0'_U='0'_I='0'_FN='Calibri'_FS='10'_FC='#000000'_BC='#FFFFFF'_AH='1'_AV='1'_Br=[]_BrS='0'_BrC='#FFFFFF'_WpT='0':E"&amp;"=0,S=10,G=0,T=0,P=0,O=NF='Texte'_B='0'_U='0'_I='0'_FN='Calibri'_FS='10'_FC='#000000'_BC='#FFFFFF'_AH='1'_AV='1'_Br=[]_BrS='0'_BrC='#FFFFFF'_WpT='0':E=0,S=21,G=0,T=0,P=0,O=NF='Texte'_B='0'_U='0'_I='0'_FN='Calibri'_FS='10'"&amp;"_FC='#000000'_BC='#FFFFFF'_AH='1'_AV='1'_Br=[]_BrS='0'_BrC='#FFFFFF'_WpT='0':E=0,S=22,G=0,T=0,P=0,O=NF='Texte'_B='0'_U='0'_I='0'_FN='Calibri'_FS='10'_FC='#000000'_BC='#FFFFFF'_AH='1'_AV='1'_Br=[]_BrS='0'_BrC='#FFFFFF'_Wp"&amp;"T='0':E=1,S=3,G=0,T=0,P=0,O=NF='Nombre'_B='0'_U='0'_I='0'_FN='Calibri'_FS='10'_FC='#000000'_BC='#FFFFFF'_AH='3'_AV='1'_Br=[]_BrS='0'_BrC='#FFFFFF'_WpT='0':E=1,S=4,G=0,T=0,P=0,O=NF='Nombre'_B='0'_U='0'_I='0'_FN='Calibri'_"&amp;"FS='10'_FC='#000000'_BC='#FFFFFF'_AH='3'_AV='1'_Br=[]_BrS='0'_BrC='#FFFFFF'_WpT='0':L=Solde,E=1,G=0,T=0,P=0,F=[6],Y=1,O=NF='Nombre'_B='0'_U='0'_I='0'_FN='Calibri'_FS='10'_FC='#000000'_BC='#FFFFFF'_AH='3'_AV='1'_Br=[]_BrS"&amp;"='0'_BrC='#FFFFFF'_WpT='0':L=Année,E=0,G=0,T=0,P=0,F=ANNEE([7]),Y=1,O=NF='Standard'_B='0'_U='0'_I='0'_FN='Calibri'_FS='10'_FC='#000000'_BC='#FFFFFF'_AH='1'_AV='1'_Br=[]_BrS='0'_BrC='#FFFFFF'_WpT='0':L=Mois,E=0,G=0,T=0,P="&amp;"0,F=MOIS([7]),Y=1,O=NF='Standard'_B='0'_U='0'_I='0'_FN='Calibri'_FS='10'_FC='#000000'_BC='#FFFFFF'_AH='1'_AV='1'_Br=[]_BrS='0'_BrC='#FFFFFF'_WpT='0':@R=A,S=2,V={0}:R=B,S=10,V={1}:R=C,S=7,V={2}:R=D,S=28,V=OUI:",$E$1,$C$1,$I$1)</f>
        <v/>
      </c>
    </row>
    <row r="7" spans="1:28" hidden="1" x14ac:dyDescent="0.3">
      <c r="E7" s="3" t="s">
        <v>11</v>
      </c>
      <c r="F7" s="3" t="s">
        <v>12</v>
      </c>
      <c r="G7" s="3" t="s">
        <v>13</v>
      </c>
    </row>
    <row r="8" spans="1:28" x14ac:dyDescent="0.3">
      <c r="E8">
        <v>2017</v>
      </c>
      <c r="W8" t="s">
        <v>14</v>
      </c>
      <c r="X8" t="s">
        <v>15</v>
      </c>
      <c r="Y8" t="s">
        <v>16</v>
      </c>
      <c r="Z8" t="s">
        <v>7</v>
      </c>
      <c r="AA8" t="s">
        <v>8</v>
      </c>
      <c r="AB8" t="s">
        <v>17</v>
      </c>
    </row>
    <row r="9" spans="1:28" x14ac:dyDescent="0.3">
      <c r="E9">
        <v>6</v>
      </c>
      <c r="H9">
        <v>7</v>
      </c>
      <c r="K9">
        <v>8</v>
      </c>
      <c r="N9">
        <v>10</v>
      </c>
      <c r="Q9">
        <v>2</v>
      </c>
      <c r="T9">
        <v>1</v>
      </c>
    </row>
    <row r="10" spans="1:28" x14ac:dyDescent="0.3">
      <c r="A10" s="3" t="s">
        <v>18</v>
      </c>
      <c r="B10" s="3" t="s">
        <v>19</v>
      </c>
      <c r="C10" s="3" t="s">
        <v>20</v>
      </c>
      <c r="D10" s="3" t="s">
        <v>21</v>
      </c>
      <c r="E10" t="s">
        <v>5</v>
      </c>
      <c r="F10" t="s">
        <v>4</v>
      </c>
      <c r="G10" t="s">
        <v>22</v>
      </c>
      <c r="H10" t="s">
        <v>5</v>
      </c>
      <c r="I10" t="s">
        <v>4</v>
      </c>
      <c r="J10" t="s">
        <v>22</v>
      </c>
      <c r="K10" t="s">
        <v>5</v>
      </c>
      <c r="L10" t="s">
        <v>4</v>
      </c>
      <c r="M10" t="s">
        <v>22</v>
      </c>
      <c r="N10" t="s">
        <v>5</v>
      </c>
      <c r="O10" t="s">
        <v>4</v>
      </c>
      <c r="P10" t="s">
        <v>22</v>
      </c>
      <c r="Q10" t="s">
        <v>5</v>
      </c>
      <c r="R10" t="s">
        <v>4</v>
      </c>
      <c r="S10" t="s">
        <v>22</v>
      </c>
      <c r="T10" t="s">
        <v>5</v>
      </c>
      <c r="U10" t="s">
        <v>4</v>
      </c>
      <c r="V10" t="s">
        <v>22</v>
      </c>
    </row>
    <row r="11" spans="1:28" x14ac:dyDescent="0.3">
      <c r="A11">
        <v>1</v>
      </c>
      <c r="B11" t="s">
        <v>32</v>
      </c>
      <c r="E11" s="2">
        <v>-4860</v>
      </c>
      <c r="F11" s="2">
        <v>0</v>
      </c>
      <c r="G11" s="2">
        <v>-4860</v>
      </c>
      <c r="H11" s="2">
        <v>-4860</v>
      </c>
      <c r="I11" s="2">
        <v>0</v>
      </c>
      <c r="J11" s="2">
        <v>-4860</v>
      </c>
      <c r="K11" s="2">
        <v>-4860</v>
      </c>
      <c r="L11" s="2">
        <v>0</v>
      </c>
      <c r="M11" s="2">
        <v>-4860</v>
      </c>
      <c r="N11" s="2"/>
      <c r="O11" s="2"/>
      <c r="P11" s="2"/>
      <c r="Q11" s="2"/>
      <c r="R11" s="2"/>
      <c r="S11" s="2"/>
      <c r="T11" s="2"/>
      <c r="U11" s="2"/>
      <c r="V11" s="2"/>
      <c r="W11" s="2">
        <v>-14580</v>
      </c>
      <c r="X11" s="2">
        <v>0</v>
      </c>
      <c r="Y11" s="2">
        <v>-14580</v>
      </c>
      <c r="Z11" s="2">
        <v>-14580</v>
      </c>
      <c r="AA11" s="2">
        <v>0</v>
      </c>
      <c r="AB11" s="2">
        <v>-14580</v>
      </c>
    </row>
    <row r="12" spans="1:28" x14ac:dyDescent="0.3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3">
      <c r="A13">
        <v>12</v>
      </c>
      <c r="B13" t="s">
        <v>33</v>
      </c>
      <c r="C13" t="s">
        <v>3</v>
      </c>
      <c r="E13" s="2"/>
      <c r="F13" s="2"/>
      <c r="G13" s="2"/>
      <c r="H13" s="2"/>
      <c r="I13" s="2"/>
      <c r="J13" s="2"/>
      <c r="K13" s="2"/>
      <c r="L13" s="2"/>
      <c r="M13" s="2"/>
      <c r="N13" s="2">
        <v>-15000</v>
      </c>
      <c r="O13" s="2">
        <v>0</v>
      </c>
      <c r="P13" s="2">
        <v>-15000</v>
      </c>
      <c r="Q13" s="2"/>
      <c r="R13" s="2"/>
      <c r="S13" s="2"/>
      <c r="T13" s="2"/>
      <c r="U13" s="2"/>
      <c r="V13" s="2"/>
      <c r="W13" s="2">
        <v>-15000</v>
      </c>
      <c r="X13" s="2">
        <v>0</v>
      </c>
      <c r="Y13" s="2">
        <v>-15000</v>
      </c>
      <c r="Z13" s="2">
        <v>-15000</v>
      </c>
      <c r="AA13" s="2">
        <v>0</v>
      </c>
      <c r="AB13" s="2">
        <v>-15000</v>
      </c>
    </row>
    <row r="14" spans="1:28" x14ac:dyDescent="0.3">
      <c r="B14" t="s">
        <v>34</v>
      </c>
      <c r="E14" s="2"/>
      <c r="F14" s="2"/>
      <c r="G14" s="2"/>
      <c r="H14" s="2"/>
      <c r="I14" s="2"/>
      <c r="J14" s="2"/>
      <c r="K14" s="2"/>
      <c r="L14" s="2"/>
      <c r="M14" s="2"/>
      <c r="N14" s="2">
        <v>-15000</v>
      </c>
      <c r="O14" s="2">
        <v>0</v>
      </c>
      <c r="P14" s="2">
        <v>-15000</v>
      </c>
      <c r="Q14" s="2"/>
      <c r="R14" s="2"/>
      <c r="S14" s="2"/>
      <c r="T14" s="2"/>
      <c r="U14" s="2"/>
      <c r="V14" s="2"/>
      <c r="W14" s="2">
        <v>-15000</v>
      </c>
      <c r="X14" s="2">
        <v>0</v>
      </c>
      <c r="Y14" s="2">
        <v>-15000</v>
      </c>
      <c r="Z14" s="2">
        <v>-15000</v>
      </c>
      <c r="AA14" s="2">
        <v>0</v>
      </c>
      <c r="AB14" s="2">
        <v>-15000</v>
      </c>
    </row>
    <row r="15" spans="1:28" x14ac:dyDescent="0.3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3">
      <c r="A16">
        <v>15</v>
      </c>
      <c r="B16" t="s">
        <v>35</v>
      </c>
      <c r="C16" t="s">
        <v>3</v>
      </c>
      <c r="E16" s="2"/>
      <c r="F16" s="2"/>
      <c r="G16" s="2"/>
      <c r="H16" s="2"/>
      <c r="I16" s="2"/>
      <c r="J16" s="2"/>
      <c r="K16" s="2"/>
      <c r="L16" s="2"/>
      <c r="M16" s="2"/>
      <c r="N16" s="2">
        <v>-401.92</v>
      </c>
      <c r="O16" s="2">
        <v>0</v>
      </c>
      <c r="P16" s="2">
        <v>-401.92</v>
      </c>
      <c r="Q16" s="2"/>
      <c r="R16" s="2"/>
      <c r="S16" s="2"/>
      <c r="T16" s="2"/>
      <c r="U16" s="2"/>
      <c r="V16" s="2"/>
      <c r="W16" s="2">
        <v>-401.92</v>
      </c>
      <c r="X16" s="2">
        <v>0</v>
      </c>
      <c r="Y16" s="2">
        <v>-401.92</v>
      </c>
      <c r="Z16" s="2">
        <v>-401.92</v>
      </c>
      <c r="AA16" s="2">
        <v>0</v>
      </c>
      <c r="AB16" s="2">
        <v>-401.92</v>
      </c>
    </row>
    <row r="17" spans="1:28" x14ac:dyDescent="0.3">
      <c r="B17" t="s">
        <v>36</v>
      </c>
      <c r="E17" s="2"/>
      <c r="F17" s="2"/>
      <c r="G17" s="2"/>
      <c r="H17" s="2"/>
      <c r="I17" s="2"/>
      <c r="J17" s="2"/>
      <c r="K17" s="2"/>
      <c r="L17" s="2"/>
      <c r="M17" s="2"/>
      <c r="N17" s="2">
        <v>-401.92</v>
      </c>
      <c r="O17" s="2">
        <v>0</v>
      </c>
      <c r="P17" s="2">
        <v>-401.92</v>
      </c>
      <c r="Q17" s="2"/>
      <c r="R17" s="2"/>
      <c r="S17" s="2"/>
      <c r="T17" s="2"/>
      <c r="U17" s="2"/>
      <c r="V17" s="2"/>
      <c r="W17" s="2">
        <v>-401.92</v>
      </c>
      <c r="X17" s="2">
        <v>0</v>
      </c>
      <c r="Y17" s="2">
        <v>-401.92</v>
      </c>
      <c r="Z17" s="2">
        <v>-401.92</v>
      </c>
      <c r="AA17" s="2">
        <v>0</v>
      </c>
      <c r="AB17" s="2">
        <v>-401.92</v>
      </c>
    </row>
    <row r="18" spans="1:28" x14ac:dyDescent="0.3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3">
      <c r="A19">
        <v>17</v>
      </c>
      <c r="B19" s="5" t="s">
        <v>23</v>
      </c>
      <c r="C19" s="5" t="s">
        <v>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v>-3091.5</v>
      </c>
      <c r="R19" s="2">
        <v>0</v>
      </c>
      <c r="S19" s="2">
        <v>-3091.5</v>
      </c>
      <c r="T19" s="2"/>
      <c r="U19" s="2"/>
      <c r="V19" s="2"/>
      <c r="W19" s="2">
        <v>-3091.5</v>
      </c>
      <c r="X19" s="2">
        <v>0</v>
      </c>
      <c r="Y19" s="2">
        <v>-3091.5</v>
      </c>
      <c r="Z19" s="2">
        <v>-3091.5</v>
      </c>
      <c r="AA19" s="2">
        <v>0</v>
      </c>
      <c r="AB19" s="2">
        <v>-3091.5</v>
      </c>
    </row>
    <row r="20" spans="1:28" x14ac:dyDescent="0.3">
      <c r="B20" s="5" t="s">
        <v>24</v>
      </c>
      <c r="C20" s="5"/>
      <c r="D20" s="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v>-3091.5</v>
      </c>
      <c r="R20" s="6">
        <v>0</v>
      </c>
      <c r="S20" s="6">
        <v>-3091.5</v>
      </c>
      <c r="T20" s="6"/>
      <c r="U20" s="6"/>
      <c r="V20" s="6"/>
      <c r="W20" s="6">
        <v>-3091.5</v>
      </c>
      <c r="X20" s="6">
        <v>0</v>
      </c>
      <c r="Y20" s="6">
        <v>-3091.5</v>
      </c>
      <c r="Z20" s="6">
        <v>-3091.5</v>
      </c>
      <c r="AA20" s="6">
        <v>0</v>
      </c>
      <c r="AB20" s="6">
        <v>-3091.5</v>
      </c>
    </row>
    <row r="21" spans="1:28" x14ac:dyDescent="0.3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3">
      <c r="A22">
        <v>18</v>
      </c>
      <c r="B22" s="5" t="s">
        <v>25</v>
      </c>
      <c r="C22" s="5" t="s">
        <v>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0</v>
      </c>
      <c r="U22" s="2">
        <v>5157.5</v>
      </c>
      <c r="V22" s="2">
        <v>5157.5</v>
      </c>
      <c r="W22" s="2">
        <v>0</v>
      </c>
      <c r="X22" s="2">
        <v>5157.5</v>
      </c>
      <c r="Y22" s="2">
        <v>5157.5</v>
      </c>
      <c r="Z22" s="2">
        <v>0</v>
      </c>
      <c r="AA22" s="2">
        <v>5157.5</v>
      </c>
      <c r="AB22" s="2">
        <v>5157.5</v>
      </c>
    </row>
    <row r="23" spans="1:28" x14ac:dyDescent="0.3">
      <c r="B23" s="5" t="s">
        <v>26</v>
      </c>
      <c r="C23" s="5"/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v>0</v>
      </c>
      <c r="U23" s="6">
        <v>5157.5</v>
      </c>
      <c r="V23" s="6">
        <v>5157.5</v>
      </c>
      <c r="W23" s="6">
        <v>0</v>
      </c>
      <c r="X23" s="6">
        <v>5157.5</v>
      </c>
      <c r="Y23" s="6">
        <v>5157.5</v>
      </c>
      <c r="Z23" s="6">
        <v>0</v>
      </c>
      <c r="AA23" s="6">
        <v>5157.5</v>
      </c>
      <c r="AB23" s="6">
        <v>5157.5</v>
      </c>
    </row>
    <row r="24" spans="1:28" x14ac:dyDescent="0.3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3">
      <c r="A25" t="s">
        <v>6</v>
      </c>
      <c r="E25" s="2">
        <v>-4860</v>
      </c>
      <c r="F25" s="2">
        <v>0</v>
      </c>
      <c r="G25" s="2">
        <v>-4860</v>
      </c>
      <c r="H25" s="2">
        <v>-4860</v>
      </c>
      <c r="I25" s="2">
        <v>0</v>
      </c>
      <c r="J25" s="2">
        <v>-4860</v>
      </c>
      <c r="K25" s="2">
        <v>-4860</v>
      </c>
      <c r="L25" s="2">
        <v>0</v>
      </c>
      <c r="M25" s="2">
        <v>-4860</v>
      </c>
      <c r="N25" s="2">
        <v>-15401.92</v>
      </c>
      <c r="O25" s="2">
        <v>0</v>
      </c>
      <c r="P25" s="2">
        <v>-15401.92</v>
      </c>
      <c r="Q25" s="2">
        <v>-3091.5</v>
      </c>
      <c r="R25" s="2">
        <v>0</v>
      </c>
      <c r="S25" s="2">
        <v>-3091.5</v>
      </c>
      <c r="T25" s="2">
        <v>0</v>
      </c>
      <c r="U25" s="2">
        <v>5157.5</v>
      </c>
      <c r="V25" s="2">
        <v>5157.5</v>
      </c>
      <c r="W25" s="2">
        <v>-33073.42</v>
      </c>
      <c r="X25" s="2">
        <v>5157.5</v>
      </c>
      <c r="Y25" s="2">
        <v>-27915.919999999998</v>
      </c>
      <c r="Z25" s="2">
        <v>-33073.42</v>
      </c>
      <c r="AA25" s="2">
        <v>5157.5</v>
      </c>
      <c r="AB25" s="2">
        <v>-27915.919999999998</v>
      </c>
    </row>
  </sheetData>
  <mergeCells count="6">
    <mergeCell ref="I1:K3"/>
    <mergeCell ref="B1:B3"/>
    <mergeCell ref="C1:C3"/>
    <mergeCell ref="D1:D3"/>
    <mergeCell ref="E1:E3"/>
    <mergeCell ref="G1:H3"/>
  </mergeCell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Prise en Main</vt:lpstr>
      <vt:lpstr>Prévision de Trésorerie</vt:lpstr>
      <vt:lpstr>'Prévision de Trésorerie'!Zone_d_impression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CORMAND</dc:creator>
  <cp:lastModifiedBy>Anthony  BRETON</cp:lastModifiedBy>
  <dcterms:created xsi:type="dcterms:W3CDTF">2017-10-18T09:45:55Z</dcterms:created>
  <dcterms:modified xsi:type="dcterms:W3CDTF">2020-02-17T14:28:56Z</dcterms:modified>
</cp:coreProperties>
</file>